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erre\Desktop\"/>
    </mc:Choice>
  </mc:AlternateContent>
  <xr:revisionPtr revIDLastSave="0" documentId="13_ncr:1_{0739C0CD-B963-4ED3-A376-B59ABA7B59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31" i="1" l="1"/>
</calcChain>
</file>

<file path=xl/sharedStrings.xml><?xml version="1.0" encoding="utf-8"?>
<sst xmlns="http://schemas.openxmlformats.org/spreadsheetml/2006/main" count="202" uniqueCount="80">
  <si>
    <t>KN08033GCK24</t>
  </si>
  <si>
    <t>FAG071228 Private Placement</t>
  </si>
  <si>
    <t>Coupon</t>
  </si>
  <si>
    <t>USD</t>
  </si>
  <si>
    <t>KN74083NAG99</t>
  </si>
  <si>
    <t>VCG070623 Private Placement</t>
  </si>
  <si>
    <t>XCD</t>
  </si>
  <si>
    <t>Amortization</t>
  </si>
  <si>
    <t>KN74050GEH76</t>
  </si>
  <si>
    <t>LCG050625 Private Placement</t>
  </si>
  <si>
    <t>KN74050GBE07</t>
  </si>
  <si>
    <t>LCG100623 Private Placement</t>
  </si>
  <si>
    <t>KN08033GBU15</t>
  </si>
  <si>
    <t>AGG070628 Private Placement</t>
  </si>
  <si>
    <t>KN74083NAR54</t>
  </si>
  <si>
    <t>FVG101228 Private Placement</t>
  </si>
  <si>
    <t>KN74050GDX36</t>
  </si>
  <si>
    <t>LCN081225</t>
  </si>
  <si>
    <t>KN08033BGO13</t>
  </si>
  <si>
    <t>AGB101222</t>
  </si>
  <si>
    <t>TotalRedemption</t>
  </si>
  <si>
    <t>KN34033BGA72</t>
  </si>
  <si>
    <t>GDB101222</t>
  </si>
  <si>
    <t>KN08033GCO46</t>
  </si>
  <si>
    <t>AGG101231 Private Placement</t>
  </si>
  <si>
    <t>KN74083NAL84</t>
  </si>
  <si>
    <t>VCG070625 Private Placement</t>
  </si>
  <si>
    <t>KN08033GAQ12</t>
  </si>
  <si>
    <t>AGG151229 Private Placement</t>
  </si>
  <si>
    <t>KN74050GAX62</t>
  </si>
  <si>
    <t>LCG101222</t>
  </si>
  <si>
    <t>KN74050GEJ33</t>
  </si>
  <si>
    <t>LCG101231 Private Placement</t>
  </si>
  <si>
    <t>KN74083NAU83</t>
  </si>
  <si>
    <t>VCG071226</t>
  </si>
  <si>
    <t>KN74048GAB97</t>
  </si>
  <si>
    <t>KNG450457</t>
  </si>
  <si>
    <t>KN74048GAC70</t>
  </si>
  <si>
    <t>FKG200432</t>
  </si>
  <si>
    <t>KN08033GBF48</t>
  </si>
  <si>
    <t>AGG100329 Private Placement</t>
  </si>
  <si>
    <t>KN74050GDH85</t>
  </si>
  <si>
    <t>FLG081226 Private Placement</t>
  </si>
  <si>
    <t>KN74050GDJ42</t>
  </si>
  <si>
    <t>LCG081226 Private Placement</t>
  </si>
  <si>
    <t>KN74083BIS18</t>
  </si>
  <si>
    <t>VCB211222</t>
  </si>
  <si>
    <t>KN25516MDL65</t>
  </si>
  <si>
    <t>HMB220623 Private Placement</t>
  </si>
  <si>
    <t>KN74050GEC89</t>
  </si>
  <si>
    <t>FLG061227</t>
  </si>
  <si>
    <t>KN08033GBI86</t>
  </si>
  <si>
    <t>AGG050624 Private Placement</t>
  </si>
  <si>
    <t>KN74050BHQ51</t>
  </si>
  <si>
    <t>LCB261222</t>
  </si>
  <si>
    <t>KN24033BBQ88</t>
  </si>
  <si>
    <t>DMB271222</t>
  </si>
  <si>
    <t>KN25516MDF97</t>
  </si>
  <si>
    <t>HMB291222</t>
  </si>
  <si>
    <t>KB08033GAC26</t>
  </si>
  <si>
    <t>FAG150626</t>
  </si>
  <si>
    <t>KN08033GAI95</t>
  </si>
  <si>
    <t>AGG151228 Private Placement</t>
  </si>
  <si>
    <t>KN34033GAG93</t>
  </si>
  <si>
    <t>GDG071222 Private Placement</t>
  </si>
  <si>
    <t>KN34033GAI59</t>
  </si>
  <si>
    <t>GDG251240 Private Placement</t>
  </si>
  <si>
    <t>LC7402601047</t>
  </si>
  <si>
    <t>SLES- LUCELEC</t>
  </si>
  <si>
    <t xml:space="preserve">DIVIDEND PAYMENT </t>
  </si>
  <si>
    <t>TDC</t>
  </si>
  <si>
    <t>KN7404851077</t>
  </si>
  <si>
    <t>ISIN</t>
  </si>
  <si>
    <t>TRADING SYMBOL</t>
  </si>
  <si>
    <t>PAYMENT TYPE</t>
  </si>
  <si>
    <t>PAYMENT DATE</t>
  </si>
  <si>
    <t>RATE</t>
  </si>
  <si>
    <t>QUANTITY</t>
  </si>
  <si>
    <t>CURRENCY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</si>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</sst>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64" fontId="0" fillId="0" borderId="0" xfId="0" applyNumberFormat="1"/>
    <xf numFmtId="0" fontId="16" fillId="0" borderId="12" xfId="0" applyFont="1" applyBorder="1"/>
    <xf numFmtId="0" fontId="16" fillId="0" borderId="13" xfId="0" applyFont="1" applyBorder="1"/>
    <xf numFmtId="164" fontId="16" fillId="0" borderId="13" xfId="0" applyNumberFormat="1" applyFont="1" applyBorder="1"/>
    <xf numFmtId="0" fontId="0" fillId="0" borderId="11" xfId="0" applyBorder="1"/>
    <xf numFmtId="0" fontId="0" fillId="0" borderId="10" xfId="0" applyBorder="1"/>
    <xf numFmtId="15" fontId="0" fillId="0" borderId="10" xfId="0" applyNumberFormat="1" applyBorder="1"/>
    <xf numFmtId="8" fontId="0" fillId="0" borderId="10" xfId="0" applyNumberFormat="1" applyBorder="1"/>
    <xf numFmtId="164" fontId="0" fillId="0" borderId="10" xfId="0" applyNumberFormat="1" applyBorder="1"/>
    <xf numFmtId="164" fontId="18" fillId="0" borderId="10" xfId="0" applyNumberFormat="1" applyFont="1" applyBorder="1"/>
    <xf numFmtId="0" fontId="0" fillId="0" borderId="14" xfId="0" applyBorder="1"/>
    <xf numFmtId="0" fontId="0" fillId="0" borderId="15" xfId="0" applyBorder="1"/>
    <xf numFmtId="15" fontId="0" fillId="0" borderId="15" xfId="0" applyNumberFormat="1" applyBorder="1"/>
    <xf numFmtId="8" fontId="0" fillId="0" borderId="15" xfId="0" applyNumberFormat="1" applyBorder="1"/>
    <xf numFmtId="164" fontId="0" fillId="0" borderId="15" xfId="0" applyNumberFormat="1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2" formatCode="&quot;$&quot;#,##0.00_);[Red]\(&quot;$&quot;#,##0.00\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\-mmm\-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FBA669-7E54-4716-9909-54D0D03D0645}" name="Table1" displayName="Table1" ref="A1:H51" totalsRowShown="0" headerRowDxfId="12" dataDxfId="10" headerRowBorderDxfId="11" tableBorderDxfId="9" totalsRowBorderDxfId="8">
  <autoFilter ref="A1:H51" xr:uid="{9AFBA669-7E54-4716-9909-54D0D03D0645}">
    <filterColumn colId="2">
      <customFilters>
        <customFilter operator="notEqual" val=" "/>
      </customFilters>
    </filterColumn>
  </autoFilter>
  <tableColumns count="8">
    <tableColumn id="1" xr3:uid="{791D8C25-59DE-4313-8F51-2326B361F79B}" name="ISIN" dataDxfId="7"/>
    <tableColumn id="2" xr3:uid="{7C5376AE-BDAC-42CE-A0A9-3631D699B94D}" name="TRADING SYMBOL" dataDxfId="6"/>
    <tableColumn id="3" xr3:uid="{947E704C-58A8-4E13-9D1C-6D89C7ACEFE4}" name="PAYMENT TYPE" dataDxfId="5"/>
    <tableColumn id="4" xr3:uid="{584BB6FF-5628-41C4-9938-604375E9FB57}" name="PAYMENT DATE" dataDxfId="4"/>
    <tableColumn id="7" xr3:uid="{B3FD21E5-E170-404B-9A12-4D75646D30B4}" name="RATE" dataDxfId="3"/>
    <tableColumn id="8" xr3:uid="{7DFB4224-81A3-402F-91C6-C80588D0C9F1}" name="QUANTITY" dataDxfId="2"/>
    <tableColumn id="9" xr3:uid="{BB446EA6-37A8-4849-AC9A-BC411D0E0EAF}" name="INTEREST" dataDxfId="1"/>
    <tableColumn id="10" xr3:uid="{86947A08-E4B4-4531-9A3F-9733A3AD50A2}" name="CURRENCY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workbookViewId="0">
      <selection activeCell="C16" sqref="C16"/>
    </sheetView>
  </sheetViews>
  <sheetFormatPr defaultRowHeight="15" x14ac:dyDescent="0.25"/>
  <cols>
    <col min="1" max="1" width="14.7109375" bestFit="1" customWidth="1"/>
    <col min="2" max="2" width="28.28515625" bestFit="1" customWidth="1"/>
    <col min="3" max="3" width="19.42578125" bestFit="1" customWidth="1"/>
    <col min="4" max="4" width="17.28515625" bestFit="1" customWidth="1"/>
    <col min="5" max="5" width="7.7109375" bestFit="1" customWidth="1"/>
    <col min="6" max="6" width="15.5703125" bestFit="1" customWidth="1"/>
    <col min="7" max="7" width="13.85546875" style="1" customWidth="1"/>
    <col min="8" max="8" width="12.85546875" bestFit="1" customWidth="1"/>
  </cols>
  <sheetData>
    <row r="1" spans="1:8" s="16" customFormat="1" x14ac:dyDescent="0.25">
      <c r="A1" s="2" t="s">
        <v>72</v>
      </c>
      <c r="B1" s="3" t="s">
        <v>73</v>
      </c>
      <c r="C1" s="3" t="s">
        <v>74</v>
      </c>
      <c r="D1" s="3" t="s">
        <v>75</v>
      </c>
      <c r="E1" s="3" t="s">
        <v>76</v>
      </c>
      <c r="F1" s="3" t="s">
        <v>77</v>
      </c>
      <c r="G1" s="4" t="s">
        <v>79</v>
      </c>
      <c r="H1" s="3" t="s">
        <v>78</v>
      </c>
    </row>
    <row r="2" spans="1:8" x14ac:dyDescent="0.25">
      <c r="A2" s="5" t="s">
        <v>0</v>
      </c>
      <c r="B2" s="6" t="s">
        <v>1</v>
      </c>
      <c r="C2" s="6" t="s">
        <v>2</v>
      </c>
      <c r="D2" s="7">
        <v>44896</v>
      </c>
      <c r="E2" s="6">
        <v>7.5</v>
      </c>
      <c r="F2" s="8">
        <v>2500000</v>
      </c>
      <c r="G2" s="9">
        <v>93750</v>
      </c>
      <c r="H2" s="6" t="s">
        <v>3</v>
      </c>
    </row>
    <row r="3" spans="1:8" x14ac:dyDescent="0.25">
      <c r="A3" s="5" t="s">
        <v>4</v>
      </c>
      <c r="B3" s="6" t="s">
        <v>5</v>
      </c>
      <c r="C3" s="6" t="s">
        <v>2</v>
      </c>
      <c r="D3" s="7">
        <v>44896</v>
      </c>
      <c r="E3" s="6">
        <v>7</v>
      </c>
      <c r="F3" s="8">
        <v>1600000</v>
      </c>
      <c r="G3" s="9">
        <v>56000</v>
      </c>
      <c r="H3" s="6" t="s">
        <v>6</v>
      </c>
    </row>
    <row r="4" spans="1:8" x14ac:dyDescent="0.25">
      <c r="A4" s="5" t="s">
        <v>4</v>
      </c>
      <c r="B4" s="6" t="s">
        <v>5</v>
      </c>
      <c r="C4" s="6" t="s">
        <v>7</v>
      </c>
      <c r="D4" s="7">
        <v>44896</v>
      </c>
      <c r="E4" s="6"/>
      <c r="F4" s="8">
        <v>1600000</v>
      </c>
      <c r="G4" s="9">
        <v>800000</v>
      </c>
      <c r="H4" s="6" t="s">
        <v>6</v>
      </c>
    </row>
    <row r="5" spans="1:8" x14ac:dyDescent="0.25">
      <c r="A5" s="5" t="s">
        <v>8</v>
      </c>
      <c r="B5" s="6" t="s">
        <v>9</v>
      </c>
      <c r="C5" s="6" t="s">
        <v>2</v>
      </c>
      <c r="D5" s="7">
        <v>44898</v>
      </c>
      <c r="E5" s="6">
        <v>6</v>
      </c>
      <c r="F5" s="8">
        <v>12566186</v>
      </c>
      <c r="G5" s="9">
        <v>376985.58</v>
      </c>
      <c r="H5" s="6" t="s">
        <v>6</v>
      </c>
    </row>
    <row r="6" spans="1:8" x14ac:dyDescent="0.25">
      <c r="A6" s="5" t="s">
        <v>10</v>
      </c>
      <c r="B6" s="6" t="s">
        <v>11</v>
      </c>
      <c r="C6" s="6" t="s">
        <v>2</v>
      </c>
      <c r="D6" s="7">
        <v>44901</v>
      </c>
      <c r="E6" s="6">
        <v>7.5</v>
      </c>
      <c r="F6" s="8">
        <v>25000000</v>
      </c>
      <c r="G6" s="9">
        <v>937500</v>
      </c>
      <c r="H6" s="6" t="s">
        <v>6</v>
      </c>
    </row>
    <row r="7" spans="1:8" x14ac:dyDescent="0.25">
      <c r="A7" s="5" t="s">
        <v>12</v>
      </c>
      <c r="B7" s="6" t="s">
        <v>13</v>
      </c>
      <c r="C7" s="6" t="s">
        <v>2</v>
      </c>
      <c r="D7" s="7">
        <v>44902</v>
      </c>
      <c r="E7" s="6">
        <v>6.5</v>
      </c>
      <c r="F7" s="8">
        <v>25000000</v>
      </c>
      <c r="G7" s="9">
        <v>838906.25</v>
      </c>
      <c r="H7" s="6" t="s">
        <v>6</v>
      </c>
    </row>
    <row r="8" spans="1:8" x14ac:dyDescent="0.25">
      <c r="A8" s="5" t="s">
        <v>12</v>
      </c>
      <c r="B8" s="6" t="s">
        <v>13</v>
      </c>
      <c r="C8" s="6" t="s">
        <v>7</v>
      </c>
      <c r="D8" s="7">
        <v>44902</v>
      </c>
      <c r="E8" s="6"/>
      <c r="F8" s="8">
        <v>25000000</v>
      </c>
      <c r="G8" s="9">
        <v>2151042</v>
      </c>
      <c r="H8" s="6" t="s">
        <v>6</v>
      </c>
    </row>
    <row r="9" spans="1:8" x14ac:dyDescent="0.25">
      <c r="A9" s="5" t="s">
        <v>14</v>
      </c>
      <c r="B9" s="6" t="s">
        <v>15</v>
      </c>
      <c r="C9" s="6" t="s">
        <v>2</v>
      </c>
      <c r="D9" s="7">
        <v>44902</v>
      </c>
      <c r="E9" s="6">
        <v>7.5</v>
      </c>
      <c r="F9" s="8">
        <v>1950000</v>
      </c>
      <c r="G9" s="9">
        <v>73125</v>
      </c>
      <c r="H9" s="6" t="s">
        <v>3</v>
      </c>
    </row>
    <row r="10" spans="1:8" x14ac:dyDescent="0.25">
      <c r="A10" s="5" t="s">
        <v>14</v>
      </c>
      <c r="B10" s="6" t="s">
        <v>15</v>
      </c>
      <c r="C10" s="6" t="s">
        <v>7</v>
      </c>
      <c r="D10" s="7">
        <v>44902</v>
      </c>
      <c r="E10" s="6"/>
      <c r="F10" s="8">
        <v>1950000</v>
      </c>
      <c r="G10" s="9">
        <v>150000</v>
      </c>
      <c r="H10" s="6" t="s">
        <v>3</v>
      </c>
    </row>
    <row r="11" spans="1:8" x14ac:dyDescent="0.25">
      <c r="A11" s="5" t="s">
        <v>16</v>
      </c>
      <c r="B11" s="6" t="s">
        <v>17</v>
      </c>
      <c r="C11" s="6" t="s">
        <v>2</v>
      </c>
      <c r="D11" s="7">
        <v>44903</v>
      </c>
      <c r="E11" s="6">
        <v>6</v>
      </c>
      <c r="F11" s="8">
        <v>20500000</v>
      </c>
      <c r="G11" s="9">
        <v>615000</v>
      </c>
      <c r="H11" s="6" t="s">
        <v>6</v>
      </c>
    </row>
    <row r="12" spans="1:8" x14ac:dyDescent="0.25">
      <c r="A12" s="5" t="s">
        <v>16</v>
      </c>
      <c r="B12" s="6" t="s">
        <v>17</v>
      </c>
      <c r="C12" s="6" t="s">
        <v>7</v>
      </c>
      <c r="D12" s="7">
        <v>44903</v>
      </c>
      <c r="E12" s="6"/>
      <c r="F12" s="8">
        <v>20500000</v>
      </c>
      <c r="G12" s="9">
        <v>1500000</v>
      </c>
      <c r="H12" s="6" t="s">
        <v>6</v>
      </c>
    </row>
    <row r="13" spans="1:8" hidden="1" x14ac:dyDescent="0.25">
      <c r="A13" s="5"/>
      <c r="B13" s="6"/>
      <c r="C13" s="6"/>
      <c r="D13" s="7"/>
      <c r="E13" s="6"/>
      <c r="F13" s="8"/>
      <c r="G13" s="10">
        <f>SUM(G11:G12)</f>
        <v>2115000</v>
      </c>
      <c r="H13" s="6"/>
    </row>
    <row r="14" spans="1:8" x14ac:dyDescent="0.25">
      <c r="A14" s="5" t="s">
        <v>18</v>
      </c>
      <c r="B14" s="6" t="s">
        <v>19</v>
      </c>
      <c r="C14" s="6" t="s">
        <v>20</v>
      </c>
      <c r="D14" s="7">
        <v>44905</v>
      </c>
      <c r="E14" s="6"/>
      <c r="F14" s="8">
        <v>15000000</v>
      </c>
      <c r="G14" s="9">
        <v>15000000</v>
      </c>
      <c r="H14" s="6" t="s">
        <v>6</v>
      </c>
    </row>
    <row r="15" spans="1:8" x14ac:dyDescent="0.25">
      <c r="A15" s="5" t="s">
        <v>21</v>
      </c>
      <c r="B15" s="6" t="s">
        <v>22</v>
      </c>
      <c r="C15" s="6" t="s">
        <v>20</v>
      </c>
      <c r="D15" s="7">
        <v>44905</v>
      </c>
      <c r="E15" s="6"/>
      <c r="F15" s="8">
        <v>15000000</v>
      </c>
      <c r="G15" s="9">
        <v>15000000</v>
      </c>
      <c r="H15" s="6" t="s">
        <v>6</v>
      </c>
    </row>
    <row r="16" spans="1:8" x14ac:dyDescent="0.25">
      <c r="A16" s="5" t="s">
        <v>23</v>
      </c>
      <c r="B16" s="6" t="s">
        <v>24</v>
      </c>
      <c r="C16" s="6" t="s">
        <v>2</v>
      </c>
      <c r="D16" s="7">
        <v>44906</v>
      </c>
      <c r="E16" s="6">
        <v>6</v>
      </c>
      <c r="F16" s="8">
        <v>10900000</v>
      </c>
      <c r="G16" s="9">
        <v>327000</v>
      </c>
      <c r="H16" s="6" t="s">
        <v>6</v>
      </c>
    </row>
    <row r="17" spans="1:8" x14ac:dyDescent="0.25">
      <c r="A17" s="5" t="s">
        <v>25</v>
      </c>
      <c r="B17" s="6" t="s">
        <v>26</v>
      </c>
      <c r="C17" s="6" t="s">
        <v>2</v>
      </c>
      <c r="D17" s="7">
        <v>44910</v>
      </c>
      <c r="E17" s="6">
        <v>7</v>
      </c>
      <c r="F17" s="8">
        <v>10714288</v>
      </c>
      <c r="G17" s="9">
        <v>375000.08</v>
      </c>
      <c r="H17" s="6" t="s">
        <v>6</v>
      </c>
    </row>
    <row r="18" spans="1:8" x14ac:dyDescent="0.25">
      <c r="A18" s="5" t="s">
        <v>25</v>
      </c>
      <c r="B18" s="6" t="s">
        <v>26</v>
      </c>
      <c r="C18" s="6" t="s">
        <v>7</v>
      </c>
      <c r="D18" s="7">
        <v>44910</v>
      </c>
      <c r="E18" s="6"/>
      <c r="F18" s="8">
        <v>10714288</v>
      </c>
      <c r="G18" s="9">
        <v>1785714.29</v>
      </c>
      <c r="H18" s="6" t="s">
        <v>6</v>
      </c>
    </row>
    <row r="19" spans="1:8" x14ac:dyDescent="0.25">
      <c r="A19" s="5" t="s">
        <v>67</v>
      </c>
      <c r="B19" s="6" t="s">
        <v>68</v>
      </c>
      <c r="C19" s="6" t="s">
        <v>69</v>
      </c>
      <c r="D19" s="7">
        <v>44911</v>
      </c>
      <c r="E19" s="6"/>
      <c r="F19" s="8">
        <v>0.45</v>
      </c>
      <c r="G19" s="9">
        <v>10080000</v>
      </c>
      <c r="H19" s="6"/>
    </row>
    <row r="20" spans="1:8" x14ac:dyDescent="0.25">
      <c r="A20" s="5" t="s">
        <v>27</v>
      </c>
      <c r="B20" s="6" t="s">
        <v>28</v>
      </c>
      <c r="C20" s="6" t="s">
        <v>2</v>
      </c>
      <c r="D20" s="7">
        <v>44912</v>
      </c>
      <c r="E20" s="6">
        <v>8</v>
      </c>
      <c r="F20" s="8">
        <v>10000000</v>
      </c>
      <c r="G20" s="9">
        <v>400000</v>
      </c>
      <c r="H20" s="6" t="s">
        <v>6</v>
      </c>
    </row>
    <row r="21" spans="1:8" x14ac:dyDescent="0.25">
      <c r="A21" s="5" t="s">
        <v>27</v>
      </c>
      <c r="B21" s="6" t="s">
        <v>28</v>
      </c>
      <c r="C21" s="6" t="s">
        <v>7</v>
      </c>
      <c r="D21" s="7">
        <v>44912</v>
      </c>
      <c r="E21" s="6"/>
      <c r="F21" s="8">
        <v>10000000</v>
      </c>
      <c r="G21" s="9">
        <v>0</v>
      </c>
      <c r="H21" s="6" t="s">
        <v>6</v>
      </c>
    </row>
    <row r="22" spans="1:8" x14ac:dyDescent="0.25">
      <c r="A22" s="5" t="s">
        <v>29</v>
      </c>
      <c r="B22" s="6" t="s">
        <v>30</v>
      </c>
      <c r="C22" s="6" t="s">
        <v>20</v>
      </c>
      <c r="D22" s="7">
        <v>44912</v>
      </c>
      <c r="E22" s="6"/>
      <c r="F22" s="8">
        <v>13125000</v>
      </c>
      <c r="G22" s="9">
        <v>13125000</v>
      </c>
      <c r="H22" s="6" t="s">
        <v>6</v>
      </c>
    </row>
    <row r="23" spans="1:8" x14ac:dyDescent="0.25">
      <c r="A23" s="5" t="s">
        <v>29</v>
      </c>
      <c r="B23" s="6" t="s">
        <v>30</v>
      </c>
      <c r="C23" s="6" t="s">
        <v>2</v>
      </c>
      <c r="D23" s="7">
        <v>44912</v>
      </c>
      <c r="E23" s="6">
        <v>7.5</v>
      </c>
      <c r="F23" s="8">
        <v>13125000</v>
      </c>
      <c r="G23" s="9">
        <v>492187.5</v>
      </c>
      <c r="H23" s="6" t="s">
        <v>6</v>
      </c>
    </row>
    <row r="24" spans="1:8" x14ac:dyDescent="0.25">
      <c r="A24" s="5" t="s">
        <v>31</v>
      </c>
      <c r="B24" s="6" t="s">
        <v>32</v>
      </c>
      <c r="C24" s="6" t="s">
        <v>2</v>
      </c>
      <c r="D24" s="7">
        <v>44912</v>
      </c>
      <c r="E24" s="6">
        <v>7.5</v>
      </c>
      <c r="F24" s="8">
        <v>15000000</v>
      </c>
      <c r="G24" s="9">
        <v>562500</v>
      </c>
      <c r="H24" s="6" t="s">
        <v>6</v>
      </c>
    </row>
    <row r="25" spans="1:8" x14ac:dyDescent="0.25">
      <c r="A25" s="5" t="s">
        <v>33</v>
      </c>
      <c r="B25" s="6" t="s">
        <v>34</v>
      </c>
      <c r="C25" s="6" t="s">
        <v>2</v>
      </c>
      <c r="D25" s="7">
        <v>44912</v>
      </c>
      <c r="E25" s="6">
        <v>6.75</v>
      </c>
      <c r="F25" s="8">
        <v>19285715</v>
      </c>
      <c r="G25" s="9">
        <v>650892.88</v>
      </c>
      <c r="H25" s="6" t="s">
        <v>6</v>
      </c>
    </row>
    <row r="26" spans="1:8" x14ac:dyDescent="0.25">
      <c r="A26" s="5" t="s">
        <v>33</v>
      </c>
      <c r="B26" s="6" t="s">
        <v>34</v>
      </c>
      <c r="C26" s="6" t="s">
        <v>7</v>
      </c>
      <c r="D26" s="7">
        <v>44912</v>
      </c>
      <c r="E26" s="6"/>
      <c r="F26" s="8">
        <v>19285715</v>
      </c>
      <c r="G26" s="9">
        <v>2142857.14</v>
      </c>
      <c r="H26" s="6" t="s">
        <v>6</v>
      </c>
    </row>
    <row r="27" spans="1:8" x14ac:dyDescent="0.25">
      <c r="A27" s="5" t="s">
        <v>35</v>
      </c>
      <c r="B27" s="6" t="s">
        <v>36</v>
      </c>
      <c r="C27" s="6" t="s">
        <v>2</v>
      </c>
      <c r="D27" s="7">
        <v>44913</v>
      </c>
      <c r="E27" s="6">
        <v>1.5</v>
      </c>
      <c r="F27" s="8">
        <v>134406530</v>
      </c>
      <c r="G27" s="9">
        <v>168008.16</v>
      </c>
      <c r="H27" s="6" t="s">
        <v>6</v>
      </c>
    </row>
    <row r="28" spans="1:8" x14ac:dyDescent="0.25">
      <c r="A28" s="5" t="s">
        <v>35</v>
      </c>
      <c r="B28" s="6" t="s">
        <v>36</v>
      </c>
      <c r="C28" s="6" t="s">
        <v>7</v>
      </c>
      <c r="D28" s="7">
        <v>44913</v>
      </c>
      <c r="E28" s="6"/>
      <c r="F28" s="8">
        <v>134406530</v>
      </c>
      <c r="G28" s="9">
        <v>0</v>
      </c>
      <c r="H28" s="6" t="s">
        <v>6</v>
      </c>
    </row>
    <row r="29" spans="1:8" x14ac:dyDescent="0.25">
      <c r="A29" s="5" t="s">
        <v>37</v>
      </c>
      <c r="B29" s="6" t="s">
        <v>38</v>
      </c>
      <c r="C29" s="6" t="s">
        <v>2</v>
      </c>
      <c r="D29" s="7">
        <v>44913</v>
      </c>
      <c r="E29" s="6">
        <v>3</v>
      </c>
      <c r="F29" s="8">
        <v>18852898</v>
      </c>
      <c r="G29" s="9">
        <v>46415.68</v>
      </c>
      <c r="H29" s="6" t="s">
        <v>3</v>
      </c>
    </row>
    <row r="30" spans="1:8" x14ac:dyDescent="0.25">
      <c r="A30" s="5" t="s">
        <v>37</v>
      </c>
      <c r="B30" s="6" t="s">
        <v>38</v>
      </c>
      <c r="C30" s="6" t="s">
        <v>7</v>
      </c>
      <c r="D30" s="7">
        <v>44913</v>
      </c>
      <c r="E30" s="6">
        <v>3</v>
      </c>
      <c r="F30" s="8">
        <v>18852898</v>
      </c>
      <c r="G30" s="9">
        <v>143849.82999999999</v>
      </c>
      <c r="H30" s="6" t="s">
        <v>3</v>
      </c>
    </row>
    <row r="31" spans="1:8" x14ac:dyDescent="0.25">
      <c r="A31" s="5" t="s">
        <v>39</v>
      </c>
      <c r="B31" s="6" t="s">
        <v>40</v>
      </c>
      <c r="C31" s="6" t="s">
        <v>2</v>
      </c>
      <c r="D31" s="7">
        <v>44916</v>
      </c>
      <c r="E31" s="6">
        <v>6.5</v>
      </c>
      <c r="F31" s="8">
        <v>13000000</v>
      </c>
      <c r="G31" s="9">
        <f>422500/2</f>
        <v>211250</v>
      </c>
      <c r="H31" s="6" t="s">
        <v>6</v>
      </c>
    </row>
    <row r="32" spans="1:8" x14ac:dyDescent="0.25">
      <c r="A32" s="5" t="s">
        <v>39</v>
      </c>
      <c r="B32" s="6" t="s">
        <v>40</v>
      </c>
      <c r="C32" s="6" t="s">
        <v>7</v>
      </c>
      <c r="D32" s="7">
        <v>44916</v>
      </c>
      <c r="E32" s="6"/>
      <c r="F32" s="8">
        <v>13000000</v>
      </c>
      <c r="G32" s="9">
        <v>500000</v>
      </c>
      <c r="H32" s="6" t="s">
        <v>6</v>
      </c>
    </row>
    <row r="33" spans="1:8" x14ac:dyDescent="0.25">
      <c r="A33" s="5" t="s">
        <v>41</v>
      </c>
      <c r="B33" s="6" t="s">
        <v>42</v>
      </c>
      <c r="C33" s="6" t="s">
        <v>2</v>
      </c>
      <c r="D33" s="7">
        <v>44916</v>
      </c>
      <c r="E33" s="6">
        <v>7</v>
      </c>
      <c r="F33" s="8">
        <v>2000000</v>
      </c>
      <c r="G33" s="9">
        <v>70000</v>
      </c>
      <c r="H33" s="6" t="s">
        <v>3</v>
      </c>
    </row>
    <row r="34" spans="1:8" x14ac:dyDescent="0.25">
      <c r="A34" s="5" t="s">
        <v>43</v>
      </c>
      <c r="B34" s="6" t="s">
        <v>44</v>
      </c>
      <c r="C34" s="6" t="s">
        <v>2</v>
      </c>
      <c r="D34" s="7">
        <v>44916</v>
      </c>
      <c r="E34" s="6">
        <v>7</v>
      </c>
      <c r="F34" s="8">
        <v>16000000</v>
      </c>
      <c r="G34" s="9">
        <v>560000</v>
      </c>
      <c r="H34" s="6" t="s">
        <v>6</v>
      </c>
    </row>
    <row r="35" spans="1:8" x14ac:dyDescent="0.25">
      <c r="A35" s="5" t="s">
        <v>45</v>
      </c>
      <c r="B35" s="6" t="s">
        <v>46</v>
      </c>
      <c r="C35" s="6" t="s">
        <v>20</v>
      </c>
      <c r="D35" s="7">
        <v>44916</v>
      </c>
      <c r="E35" s="6"/>
      <c r="F35" s="8">
        <v>28000000</v>
      </c>
      <c r="G35" s="9">
        <v>28000000</v>
      </c>
      <c r="H35" s="6" t="s">
        <v>6</v>
      </c>
    </row>
    <row r="36" spans="1:8" x14ac:dyDescent="0.25">
      <c r="A36" s="5" t="s">
        <v>47</v>
      </c>
      <c r="B36" s="6" t="s">
        <v>48</v>
      </c>
      <c r="C36" s="6" t="s">
        <v>2</v>
      </c>
      <c r="D36" s="7">
        <v>44917</v>
      </c>
      <c r="E36" s="6">
        <v>2.5</v>
      </c>
      <c r="F36" s="8">
        <v>13635000</v>
      </c>
      <c r="G36" s="9">
        <v>170904.45</v>
      </c>
      <c r="H36" s="6" t="s">
        <v>6</v>
      </c>
    </row>
    <row r="37" spans="1:8" x14ac:dyDescent="0.25">
      <c r="A37" s="5" t="s">
        <v>71</v>
      </c>
      <c r="B37" s="6" t="s">
        <v>70</v>
      </c>
      <c r="C37" s="6" t="s">
        <v>69</v>
      </c>
      <c r="D37" s="7">
        <v>44917</v>
      </c>
      <c r="E37" s="6"/>
      <c r="F37" s="8">
        <v>0.05</v>
      </c>
      <c r="G37" s="9">
        <v>2600000</v>
      </c>
      <c r="H37" s="6"/>
    </row>
    <row r="38" spans="1:8" x14ac:dyDescent="0.25">
      <c r="A38" s="5" t="s">
        <v>49</v>
      </c>
      <c r="B38" s="6" t="s">
        <v>50</v>
      </c>
      <c r="C38" s="6" t="s">
        <v>2</v>
      </c>
      <c r="D38" s="7">
        <v>44919</v>
      </c>
      <c r="E38" s="6">
        <v>7</v>
      </c>
      <c r="F38" s="8">
        <v>7000000</v>
      </c>
      <c r="G38" s="9">
        <v>245000</v>
      </c>
      <c r="H38" s="6" t="s">
        <v>3</v>
      </c>
    </row>
    <row r="39" spans="1:8" x14ac:dyDescent="0.25">
      <c r="A39" s="5" t="s">
        <v>51</v>
      </c>
      <c r="B39" s="6" t="s">
        <v>52</v>
      </c>
      <c r="C39" s="6" t="s">
        <v>2</v>
      </c>
      <c r="D39" s="7">
        <v>44920</v>
      </c>
      <c r="E39" s="6">
        <v>7</v>
      </c>
      <c r="F39" s="8">
        <v>15000000</v>
      </c>
      <c r="G39" s="9">
        <v>525000</v>
      </c>
      <c r="H39" s="6" t="s">
        <v>6</v>
      </c>
    </row>
    <row r="40" spans="1:8" x14ac:dyDescent="0.25">
      <c r="A40" s="5" t="s">
        <v>53</v>
      </c>
      <c r="B40" s="6" t="s">
        <v>54</v>
      </c>
      <c r="C40" s="6" t="s">
        <v>20</v>
      </c>
      <c r="D40" s="7">
        <v>44921</v>
      </c>
      <c r="E40" s="6"/>
      <c r="F40" s="8">
        <v>20951000</v>
      </c>
      <c r="G40" s="9">
        <v>20951000</v>
      </c>
      <c r="H40" s="6" t="s">
        <v>6</v>
      </c>
    </row>
    <row r="41" spans="1:8" x14ac:dyDescent="0.25">
      <c r="A41" s="5" t="s">
        <v>55</v>
      </c>
      <c r="B41" s="6" t="s">
        <v>56</v>
      </c>
      <c r="C41" s="6" t="s">
        <v>20</v>
      </c>
      <c r="D41" s="7">
        <v>44922</v>
      </c>
      <c r="E41" s="6"/>
      <c r="F41" s="8">
        <v>20000000</v>
      </c>
      <c r="G41" s="9">
        <v>20000000</v>
      </c>
      <c r="H41" s="6" t="s">
        <v>6</v>
      </c>
    </row>
    <row r="42" spans="1:8" x14ac:dyDescent="0.25">
      <c r="A42" s="5" t="s">
        <v>57</v>
      </c>
      <c r="B42" s="6" t="s">
        <v>58</v>
      </c>
      <c r="C42" s="6" t="s">
        <v>20</v>
      </c>
      <c r="D42" s="7">
        <v>44924</v>
      </c>
      <c r="E42" s="6"/>
      <c r="F42" s="8">
        <v>43143000</v>
      </c>
      <c r="G42" s="9">
        <v>43143000</v>
      </c>
      <c r="H42" s="6" t="s">
        <v>6</v>
      </c>
    </row>
    <row r="43" spans="1:8" x14ac:dyDescent="0.25">
      <c r="A43" s="5" t="s">
        <v>57</v>
      </c>
      <c r="B43" s="6" t="s">
        <v>58</v>
      </c>
      <c r="C43" s="6" t="s">
        <v>2</v>
      </c>
      <c r="D43" s="7">
        <v>44924</v>
      </c>
      <c r="E43" s="6">
        <v>2.5</v>
      </c>
      <c r="F43" s="8">
        <v>43143000</v>
      </c>
      <c r="G43" s="9">
        <v>540765</v>
      </c>
      <c r="H43" s="6" t="s">
        <v>6</v>
      </c>
    </row>
    <row r="44" spans="1:8" x14ac:dyDescent="0.25">
      <c r="A44" s="5" t="s">
        <v>59</v>
      </c>
      <c r="B44" s="6" t="s">
        <v>60</v>
      </c>
      <c r="C44" s="6" t="s">
        <v>2</v>
      </c>
      <c r="D44" s="7">
        <v>44925</v>
      </c>
      <c r="E44" s="6">
        <v>8</v>
      </c>
      <c r="F44" s="8">
        <v>5491872</v>
      </c>
      <c r="G44" s="9">
        <v>219674.88</v>
      </c>
      <c r="H44" s="6" t="s">
        <v>3</v>
      </c>
    </row>
    <row r="45" spans="1:8" x14ac:dyDescent="0.25">
      <c r="A45" s="5" t="s">
        <v>59</v>
      </c>
      <c r="B45" s="6" t="s">
        <v>60</v>
      </c>
      <c r="C45" s="6" t="s">
        <v>7</v>
      </c>
      <c r="D45" s="7">
        <v>44925</v>
      </c>
      <c r="E45" s="6"/>
      <c r="F45" s="8">
        <v>5491872</v>
      </c>
      <c r="G45" s="9">
        <v>686484</v>
      </c>
      <c r="H45" s="6" t="s">
        <v>3</v>
      </c>
    </row>
    <row r="46" spans="1:8" x14ac:dyDescent="0.25">
      <c r="A46" s="5" t="s">
        <v>61</v>
      </c>
      <c r="B46" s="6" t="s">
        <v>62</v>
      </c>
      <c r="C46" s="6" t="s">
        <v>2</v>
      </c>
      <c r="D46" s="7">
        <v>44925</v>
      </c>
      <c r="E46" s="6">
        <v>7</v>
      </c>
      <c r="F46" s="8">
        <v>6131038</v>
      </c>
      <c r="G46" s="9">
        <v>214586.44</v>
      </c>
      <c r="H46" s="6" t="s">
        <v>6</v>
      </c>
    </row>
    <row r="47" spans="1:8" x14ac:dyDescent="0.25">
      <c r="A47" s="5" t="s">
        <v>61</v>
      </c>
      <c r="B47" s="6" t="s">
        <v>62</v>
      </c>
      <c r="C47" s="6" t="s">
        <v>7</v>
      </c>
      <c r="D47" s="7">
        <v>44925</v>
      </c>
      <c r="E47" s="6"/>
      <c r="F47" s="8">
        <v>6131038</v>
      </c>
      <c r="G47" s="9">
        <v>471618.55</v>
      </c>
      <c r="H47" s="6" t="s">
        <v>6</v>
      </c>
    </row>
    <row r="48" spans="1:8" x14ac:dyDescent="0.25">
      <c r="A48" s="5" t="s">
        <v>65</v>
      </c>
      <c r="B48" s="6" t="s">
        <v>66</v>
      </c>
      <c r="C48" s="6" t="s">
        <v>2</v>
      </c>
      <c r="D48" s="7">
        <v>44925</v>
      </c>
      <c r="E48" s="6">
        <v>3</v>
      </c>
      <c r="F48" s="8">
        <v>6721083</v>
      </c>
      <c r="G48" s="9">
        <v>100816.25</v>
      </c>
      <c r="H48" s="6" t="s">
        <v>6</v>
      </c>
    </row>
    <row r="49" spans="1:8" x14ac:dyDescent="0.25">
      <c r="A49" s="5" t="s">
        <v>65</v>
      </c>
      <c r="B49" s="6" t="s">
        <v>66</v>
      </c>
      <c r="C49" s="6" t="s">
        <v>7</v>
      </c>
      <c r="D49" s="7">
        <v>44925</v>
      </c>
      <c r="E49" s="6"/>
      <c r="F49" s="8">
        <v>6721083</v>
      </c>
      <c r="G49" s="9">
        <v>0</v>
      </c>
      <c r="H49" s="6" t="s">
        <v>6</v>
      </c>
    </row>
    <row r="50" spans="1:8" x14ac:dyDescent="0.25">
      <c r="A50" s="5" t="s">
        <v>63</v>
      </c>
      <c r="B50" s="6" t="s">
        <v>64</v>
      </c>
      <c r="C50" s="6" t="s">
        <v>20</v>
      </c>
      <c r="D50" s="7">
        <v>44926</v>
      </c>
      <c r="E50" s="6"/>
      <c r="F50" s="8">
        <v>2086916</v>
      </c>
      <c r="G50" s="9">
        <v>2086916</v>
      </c>
      <c r="H50" s="6" t="s">
        <v>6</v>
      </c>
    </row>
    <row r="51" spans="1:8" x14ac:dyDescent="0.25">
      <c r="A51" s="11" t="s">
        <v>63</v>
      </c>
      <c r="B51" s="12" t="s">
        <v>64</v>
      </c>
      <c r="C51" s="12" t="s">
        <v>2</v>
      </c>
      <c r="D51" s="13">
        <v>44926</v>
      </c>
      <c r="E51" s="12">
        <v>3</v>
      </c>
      <c r="F51" s="14">
        <v>2086916</v>
      </c>
      <c r="G51" s="15">
        <v>31303.74</v>
      </c>
      <c r="H51" s="12" t="s">
        <v>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R. Pierre</cp:lastModifiedBy>
  <dcterms:created xsi:type="dcterms:W3CDTF">2022-11-11T17:39:10Z</dcterms:created>
  <dcterms:modified xsi:type="dcterms:W3CDTF">2023-01-03T13:03:12Z</dcterms:modified>
</cp:coreProperties>
</file>